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1" activeTab="1"/>
  </bookViews>
  <sheets>
    <sheet name="Címlap" sheetId="1" r:id="rId1"/>
    <sheet name="Mérleg" sheetId="2" r:id="rId2"/>
    <sheet name="Eredménylevezetés" sheetId="3" r:id="rId3"/>
    <sheet name="Tájékoztató adatok" sheetId="4" r:id="rId4"/>
    <sheet name="Mérleg-analitikák" sheetId="5" r:id="rId5"/>
  </sheets>
  <definedNames/>
  <calcPr fullCalcOnLoad="1"/>
</workbook>
</file>

<file path=xl/sharedStrings.xml><?xml version="1.0" encoding="utf-8"?>
<sst xmlns="http://schemas.openxmlformats.org/spreadsheetml/2006/main" count="204" uniqueCount="153">
  <si>
    <t>Statisztikai számjel:</t>
  </si>
  <si>
    <t>Az egyéb szervezet megnevezése:</t>
  </si>
  <si>
    <t>Az egyéb szervezet címe:</t>
  </si>
  <si>
    <t>1.BEVÉTELEK</t>
  </si>
  <si>
    <t>Megnevezés</t>
  </si>
  <si>
    <t>Magánszemélyek</t>
  </si>
  <si>
    <t>Intézmények, cégek</t>
  </si>
  <si>
    <t>APEH 1%</t>
  </si>
  <si>
    <t>Pályázatok</t>
  </si>
  <si>
    <t>egyéb közhasznú bev.</t>
  </si>
  <si>
    <t>Összes bevétel</t>
  </si>
  <si>
    <t>2.KIADÁSOK</t>
  </si>
  <si>
    <t>Összes kiadás</t>
  </si>
  <si>
    <t>3. A MÉRLEG</t>
  </si>
  <si>
    <t>A mérlegben az alábbi sorok szerepelnek.</t>
  </si>
  <si>
    <t>az adatok ezer Ft-ban</t>
  </si>
  <si>
    <t>Mérlegsor</t>
  </si>
  <si>
    <t>Pénzeszköz</t>
  </si>
  <si>
    <t>Alapítói vagyon</t>
  </si>
  <si>
    <t>Tökeváltozás</t>
  </si>
  <si>
    <t>Tárgyévi eredmény</t>
  </si>
  <si>
    <t>Kötelezettség</t>
  </si>
  <si>
    <t>Mérlegfőösszeg</t>
  </si>
  <si>
    <t>Pénzeszközök</t>
  </si>
  <si>
    <t>Péneszközök</t>
  </si>
  <si>
    <t>Pénztár</t>
  </si>
  <si>
    <t>Bankszámla</t>
  </si>
  <si>
    <t>Lekötött betétszámla</t>
  </si>
  <si>
    <t xml:space="preserve">Összesen </t>
  </si>
  <si>
    <t>18724680-9499-569-13</t>
  </si>
  <si>
    <t xml:space="preserve">Richárd Testvér Kongói Betegekért </t>
  </si>
  <si>
    <t>Alapítvány</t>
  </si>
  <si>
    <t xml:space="preserve">EGYSZERES KÖNYVVITELT VEZETŐ EGYÉB SZERVEZETEK </t>
  </si>
  <si>
    <t>KÖZHASZNÚ EGYSZERŰSÍTETT BESZÁMOLÓJÁNAK ANALITIKÁI</t>
  </si>
  <si>
    <t>Törzsszám:</t>
  </si>
  <si>
    <t xml:space="preserve"> A SZÁMVITELI TÖRVÉNY SZERINTI EGYÉB SZERVEZETEK</t>
  </si>
  <si>
    <t xml:space="preserve"> KÖZHASZNÚ EGYSZERŰSÍTETT BESZÁMOLÓJA</t>
  </si>
  <si>
    <t>A3167</t>
  </si>
  <si>
    <t>2009 ÉV</t>
  </si>
  <si>
    <t>Richárd Testvér Kongói Betegekért Alapítvány</t>
  </si>
  <si>
    <t>Beszámoló időszaka:</t>
  </si>
  <si>
    <t>2009. május 10 - 2009. december 31.</t>
  </si>
  <si>
    <t>Dad, 2010.02.22</t>
  </si>
  <si>
    <t>az egyéb szervezet könyvelője, kuratóriumi tag</t>
  </si>
  <si>
    <t>Mag Lászlóné</t>
  </si>
  <si>
    <r>
      <t>Beszámoló időszaka:</t>
    </r>
    <r>
      <rPr>
        <b/>
        <sz val="10"/>
        <rFont val="Arial"/>
        <family val="2"/>
      </rPr>
      <t xml:space="preserve"> </t>
    </r>
    <r>
      <rPr>
        <b/>
        <sz val="16"/>
        <rFont val="Arial"/>
        <family val="0"/>
      </rPr>
      <t>2008. január 1.-2008. december 31.</t>
    </r>
  </si>
  <si>
    <t>EGYSZERES KÖNYVVITELT VEZETŐ EGYÉB SZERVEZETEK KÖZHASZNÚ</t>
  </si>
  <si>
    <t xml:space="preserve"> EGYSZERŰSÍTETT BESZÁMOLÓJÁNAK MÉRLEGE</t>
  </si>
  <si>
    <t>adatok ezer Ft-ban</t>
  </si>
  <si>
    <t>Sor-    szám</t>
  </si>
  <si>
    <t>A tétel megnevezése</t>
  </si>
  <si>
    <t>Előző év</t>
  </si>
  <si>
    <t>Előző év(ek) helyesbítései</t>
  </si>
  <si>
    <t>Tárgyév</t>
  </si>
  <si>
    <t>a</t>
  </si>
  <si>
    <t>b</t>
  </si>
  <si>
    <t>c</t>
  </si>
  <si>
    <t>d</t>
  </si>
  <si>
    <t>e</t>
  </si>
  <si>
    <r>
      <t xml:space="preserve">A. Befektetett eszközök </t>
    </r>
    <r>
      <rPr>
        <sz val="10"/>
        <rFont val="Arial"/>
        <family val="2"/>
      </rPr>
      <t>(2.-4. sorok)</t>
    </r>
  </si>
  <si>
    <t>I Immateriális javak</t>
  </si>
  <si>
    <t>II Tárgyi eszközök</t>
  </si>
  <si>
    <t>III Befektetett pénzügyi eszközök</t>
  </si>
  <si>
    <r>
      <t>B. Forgóeszközök</t>
    </r>
    <r>
      <rPr>
        <sz val="10"/>
        <rFont val="Arial"/>
        <family val="2"/>
      </rPr>
      <t xml:space="preserve"> (6.-9. sorok)</t>
    </r>
  </si>
  <si>
    <t>I Készletek</t>
  </si>
  <si>
    <t>II Követelések</t>
  </si>
  <si>
    <t>III Értékpapírok</t>
  </si>
  <si>
    <t>IV Pénzeszközök</t>
  </si>
  <si>
    <r>
      <t>ESZKÖZÖK ÖSSZESEN</t>
    </r>
    <r>
      <rPr>
        <sz val="10"/>
        <rFont val="Arial"/>
        <family val="2"/>
      </rPr>
      <t xml:space="preserve"> (1.+5.)</t>
    </r>
  </si>
  <si>
    <r>
      <t>C. Saját tőke</t>
    </r>
    <r>
      <rPr>
        <sz val="10"/>
        <rFont val="Arial"/>
        <family val="2"/>
      </rPr>
      <t xml:space="preserve"> (12.-16. sorok)</t>
    </r>
  </si>
  <si>
    <t>I Induló tőke/Jegyzett tőke</t>
  </si>
  <si>
    <t>II Tőkeváltozás/Eredmény</t>
  </si>
  <si>
    <t>III Lekötött tartalék</t>
  </si>
  <si>
    <t>IV Tárgyévi eredmény alaptev.-ből (közhasznú tev.-ből)</t>
  </si>
  <si>
    <t>V Tárgyévi eredmény vállalkozási tevékenységből</t>
  </si>
  <si>
    <t>D. Tartalék</t>
  </si>
  <si>
    <t>E. Céltartalék</t>
  </si>
  <si>
    <r>
      <t xml:space="preserve">F Kötelezettségek </t>
    </r>
    <r>
      <rPr>
        <sz val="10"/>
        <rFont val="Arial"/>
        <family val="2"/>
      </rPr>
      <t>(20.-21. sorok)</t>
    </r>
  </si>
  <si>
    <t>I Hosszú lejáratú kötelezettségek</t>
  </si>
  <si>
    <t>II Rövid lejáratú kötelezettségek</t>
  </si>
  <si>
    <t>FORRÁSOK ÖSSZESEN</t>
  </si>
  <si>
    <t>Richárd Testvér Kongói Betegekért</t>
  </si>
  <si>
    <r>
      <t>Időszak:</t>
    </r>
    <r>
      <rPr>
        <b/>
        <sz val="16"/>
        <rFont val="Arial"/>
        <family val="0"/>
      </rPr>
      <t xml:space="preserve"> 2008. január 1.-2007. december 31.</t>
    </r>
  </si>
  <si>
    <t xml:space="preserve">EGYSZERES KÖNYVVITELT VEZETŐ EGYÉB SZERVEZETEK KÖZHASZNÚ </t>
  </si>
  <si>
    <t xml:space="preserve"> EGYSZERŰSÍTETT BESZÁMOLÓJÁNAK EREDMÉNYLEVEZETÉSE</t>
  </si>
  <si>
    <t>Közhasznú tevékenység</t>
  </si>
  <si>
    <t>Vállalkozási tevékenység</t>
  </si>
  <si>
    <t>Összesen</t>
  </si>
  <si>
    <t>Vállalkozási tev.</t>
  </si>
  <si>
    <r>
      <t xml:space="preserve">A. Végleges pénzbevételek, elsz. bev.-k </t>
    </r>
    <r>
      <rPr>
        <sz val="10"/>
        <rFont val="Arial"/>
        <family val="2"/>
      </rPr>
      <t>(I.+II.)</t>
    </r>
  </si>
  <si>
    <r>
      <t xml:space="preserve">I. Pénzügyileg rendezett bevételek </t>
    </r>
    <r>
      <rPr>
        <sz val="10"/>
        <rFont val="Arial"/>
        <family val="2"/>
      </rPr>
      <t>(1.+2.+3.+4.+5.)</t>
    </r>
  </si>
  <si>
    <t>1. Közhasznú célú müködésre kapott támogatás</t>
  </si>
  <si>
    <t xml:space="preserve"> a., alapítótól</t>
  </si>
  <si>
    <t xml:space="preserve"> b.,  központi költségvetéstől</t>
  </si>
  <si>
    <t xml:space="preserve"> c.,  helyi önkormányzattól</t>
  </si>
  <si>
    <t xml:space="preserve"> d., egyéb</t>
  </si>
  <si>
    <t>2. Pályázati úton elnyert támogatás</t>
  </si>
  <si>
    <t>3. Közhasznú tevékenységből  származó bevétel</t>
  </si>
  <si>
    <t>4. Tagdíjból származó bevétel</t>
  </si>
  <si>
    <t>5. Egyéb bevétel</t>
  </si>
  <si>
    <t>II. Pénzbevételt nem jelentő bevételek</t>
  </si>
  <si>
    <r>
      <t>B. Végleges pénzkiad.-k, elszámolt ráf.-k</t>
    </r>
    <r>
      <rPr>
        <sz val="10"/>
        <rFont val="Arial"/>
        <family val="2"/>
      </rPr>
      <t xml:space="preserve"> (III.+IV+V.+VI.)</t>
    </r>
  </si>
  <si>
    <t>III. Ráfordításként érvényesíthető kiadások</t>
  </si>
  <si>
    <t>IV. Ráfordítást jelentő eszközváltozások</t>
  </si>
  <si>
    <t>V. Ráfordítást jelentő elszámolások</t>
  </si>
  <si>
    <t>VI. Ráfordításként nem érvényesíthető kiadások</t>
  </si>
  <si>
    <r>
      <t xml:space="preserve">C. Tárgyévi pénzügyi eredmény </t>
    </r>
    <r>
      <rPr>
        <sz val="10"/>
        <rFont val="Arial"/>
        <family val="2"/>
      </rPr>
      <t>(I.-III.-VI.)</t>
    </r>
  </si>
  <si>
    <r>
      <t>D. Nem pénzben realizált eredmény</t>
    </r>
    <r>
      <rPr>
        <sz val="10"/>
        <rFont val="Arial"/>
        <family val="2"/>
      </rPr>
      <t xml:space="preserve"> (II.-(IV.+V.))</t>
    </r>
  </si>
  <si>
    <r>
      <t>E. Adózás előtti eredmény</t>
    </r>
    <r>
      <rPr>
        <sz val="10"/>
        <rFont val="Arial"/>
        <family val="2"/>
      </rPr>
      <t xml:space="preserve"> (I.+II.)-(III.+IV.+V.)</t>
    </r>
  </si>
  <si>
    <t>F. Fizetendő társasági adó</t>
  </si>
  <si>
    <r>
      <t>H. Tárgyévi eredmény</t>
    </r>
    <r>
      <rPr>
        <sz val="10"/>
        <rFont val="Arial"/>
        <family val="2"/>
      </rPr>
      <t xml:space="preserve"> (E.-F.)</t>
    </r>
  </si>
  <si>
    <t>Statisztikai számjel</t>
  </si>
  <si>
    <t>2030 Érd, Aszú utca 26.</t>
  </si>
  <si>
    <t>2030, Érd, Aszú utca 26.</t>
  </si>
  <si>
    <t>TÁJÉKOZTATÓ ADATOK</t>
  </si>
  <si>
    <t xml:space="preserve">Megnevezés </t>
  </si>
  <si>
    <t>A. Pénzügyileg rendezett személyi jellegű ráfordítások</t>
  </si>
  <si>
    <t>1. Bérköltség</t>
  </si>
  <si>
    <t>ebből: - megbízási díjak</t>
  </si>
  <si>
    <t xml:space="preserve">          - tiszteletdíjak</t>
  </si>
  <si>
    <t>2. Személyi jellegű egyéb kifizetések</t>
  </si>
  <si>
    <t>3. Bérjárulékok</t>
  </si>
  <si>
    <t>B. Pénzügyileg rendezett anyag jellegű ráfordítások</t>
  </si>
  <si>
    <t>C. Értékcsökkenési leírás</t>
  </si>
  <si>
    <t>D. Pénzügyileg rendezett egyéb jellegű költségek, ráfordítások</t>
  </si>
  <si>
    <t>E. A szervezet által nyújtott támogatások (pénzügyileg rendezett)</t>
  </si>
  <si>
    <t>ebből: továbbutalt támogatás</t>
  </si>
  <si>
    <t>F. Tárgyévben APEH által kiutalt 1% összege</t>
  </si>
  <si>
    <t>Cib bankkamat</t>
  </si>
  <si>
    <t>össz/rész %</t>
  </si>
  <si>
    <t xml:space="preserve"> az adatok Ft-ban</t>
  </si>
  <si>
    <t>az adatok Ft-ban</t>
  </si>
  <si>
    <t>az egyéb szervezet képviselője, kuratóriumi tag</t>
  </si>
  <si>
    <t xml:space="preserve">                       az egyéb szervezet képviselője, kuratóriumi tag</t>
  </si>
  <si>
    <t xml:space="preserve"> 2010. ÉV</t>
  </si>
  <si>
    <t>2010 január 1- 2010 december 31-ig</t>
  </si>
  <si>
    <t>2010. január 1 - 2010. december 31</t>
  </si>
  <si>
    <t>Dad, 2011. 01. 22</t>
  </si>
  <si>
    <t>10/09 %</t>
  </si>
  <si>
    <t>Valuta árfolyam nyereség</t>
  </si>
  <si>
    <t>Telek</t>
  </si>
  <si>
    <t>Csekk</t>
  </si>
  <si>
    <t>Egyéb anyagok</t>
  </si>
  <si>
    <t>Szórólap</t>
  </si>
  <si>
    <t>Naplófőkönyv</t>
  </si>
  <si>
    <t>Orvosi műsz.szem.lencse</t>
  </si>
  <si>
    <t>Szolg.dijak(könyvelés)</t>
  </si>
  <si>
    <t>Szállítási költség Kongóba</t>
  </si>
  <si>
    <t>Utazási,ford.</t>
  </si>
  <si>
    <t>Bankktg.</t>
  </si>
  <si>
    <t>Deviza árfoly. veszteség</t>
  </si>
  <si>
    <t>Tárgyi eszközök</t>
  </si>
  <si>
    <t>Tanulmányi ösztöndíj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</si>
</sst>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1">
    <font>
      <sz val="10"/>
      <name val="Arial CE"/>
      <family val="0"/>
    </font>
    <font>
      <sz val="10"/>
      <name val="Arial"/>
      <family val="2"/>
    </font>
    <font>
      <sz val="16"/>
      <name val="Arial"/>
      <family val="0"/>
    </font>
    <font>
      <b/>
      <sz val="1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 CE"/>
      <family val="2"/>
    </font>
    <font>
      <sz val="16"/>
      <name val="Arial CE"/>
      <family val="0"/>
    </font>
    <font>
      <b/>
      <sz val="18"/>
      <name val="Arial"/>
      <family val="2"/>
    </font>
    <font>
      <sz val="12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1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8" borderId="7" applyNumberFormat="0" applyFont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5" xfId="0" applyFont="1" applyBorder="1" applyAlignment="1">
      <alignment wrapText="1"/>
    </xf>
    <xf numFmtId="3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center" wrapText="1" shrinkToFit="1"/>
    </xf>
    <xf numFmtId="3" fontId="6" fillId="0" borderId="10" xfId="0" applyNumberFormat="1" applyFont="1" applyBorder="1" applyAlignment="1">
      <alignment horizontal="center" wrapText="1"/>
    </xf>
    <xf numFmtId="3" fontId="6" fillId="0" borderId="18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9" xfId="0" applyFont="1" applyBorder="1" applyAlignment="1">
      <alignment/>
    </xf>
    <xf numFmtId="0" fontId="0" fillId="0" borderId="19" xfId="0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10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8" xfId="0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5" fillId="0" borderId="16" xfId="0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11" fillId="0" borderId="18" xfId="0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0" fillId="0" borderId="36" xfId="0" applyBorder="1" applyAlignment="1">
      <alignment/>
    </xf>
    <xf numFmtId="0" fontId="10" fillId="0" borderId="12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40" xfId="0" applyFont="1" applyBorder="1" applyAlignment="1">
      <alignment/>
    </xf>
    <xf numFmtId="0" fontId="12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3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6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5" fillId="0" borderId="34" xfId="0" applyFont="1" applyBorder="1" applyAlignment="1">
      <alignment/>
    </xf>
    <xf numFmtId="0" fontId="10" fillId="0" borderId="16" xfId="0" applyFont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7" xfId="0" applyFont="1" applyBorder="1" applyAlignment="1">
      <alignment/>
    </xf>
    <xf numFmtId="0" fontId="6" fillId="0" borderId="19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43" xfId="0" applyBorder="1" applyAlignment="1">
      <alignment horizontal="center"/>
    </xf>
    <xf numFmtId="0" fontId="6" fillId="0" borderId="44" xfId="0" applyFont="1" applyBorder="1" applyAlignment="1">
      <alignment/>
    </xf>
    <xf numFmtId="0" fontId="0" fillId="0" borderId="44" xfId="0" applyBorder="1" applyAlignment="1">
      <alignment/>
    </xf>
    <xf numFmtId="3" fontId="6" fillId="0" borderId="43" xfId="0" applyNumberFormat="1" applyFont="1" applyBorder="1" applyAlignment="1">
      <alignment/>
    </xf>
    <xf numFmtId="0" fontId="11" fillId="0" borderId="0" xfId="0" applyFont="1" applyAlignment="1">
      <alignment/>
    </xf>
    <xf numFmtId="3" fontId="13" fillId="0" borderId="0" xfId="0" applyNumberFormat="1" applyFont="1" applyAlignment="1">
      <alignment/>
    </xf>
    <xf numFmtId="0" fontId="6" fillId="0" borderId="45" xfId="0" applyFont="1" applyBorder="1" applyAlignment="1">
      <alignment/>
    </xf>
    <xf numFmtId="3" fontId="0" fillId="0" borderId="46" xfId="0" applyNumberFormat="1" applyBorder="1" applyAlignment="1">
      <alignment/>
    </xf>
    <xf numFmtId="0" fontId="6" fillId="0" borderId="36" xfId="0" applyFont="1" applyBorder="1" applyAlignment="1">
      <alignment/>
    </xf>
    <xf numFmtId="3" fontId="0" fillId="0" borderId="34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35" xfId="0" applyNumberFormat="1" applyBorder="1" applyAlignment="1">
      <alignment/>
    </xf>
    <xf numFmtId="0" fontId="6" fillId="0" borderId="37" xfId="0" applyFont="1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0" fontId="6" fillId="0" borderId="24" xfId="0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11" fontId="0" fillId="0" borderId="0" xfId="0" applyNumberFormat="1" applyAlignment="1">
      <alignment/>
    </xf>
    <xf numFmtId="0" fontId="0" fillId="0" borderId="15" xfId="0" applyBorder="1" applyAlignment="1">
      <alignment/>
    </xf>
    <xf numFmtId="0" fontId="16" fillId="0" borderId="15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47" xfId="0" applyBorder="1" applyAlignment="1">
      <alignment/>
    </xf>
    <xf numFmtId="0" fontId="0" fillId="0" borderId="43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0" fillId="0" borderId="35" xfId="0" applyFont="1" applyBorder="1" applyAlignment="1">
      <alignment/>
    </xf>
    <xf numFmtId="0" fontId="12" fillId="0" borderId="42" xfId="0" applyFont="1" applyBorder="1" applyAlignment="1">
      <alignment/>
    </xf>
    <xf numFmtId="0" fontId="0" fillId="0" borderId="5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4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7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14" xfId="0" applyFont="1" applyBorder="1" applyAlignment="1">
      <alignment horizontal="center" wrapText="1" shrinkToFit="1"/>
    </xf>
    <xf numFmtId="0" fontId="6" fillId="0" borderId="54" xfId="0" applyFont="1" applyBorder="1" applyAlignment="1">
      <alignment horizontal="center" wrapText="1" shrinkToFit="1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17" xfId="0" applyFont="1" applyFill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5">
      <selection activeCell="D24" sqref="D24:G24"/>
    </sheetView>
  </sheetViews>
  <sheetFormatPr defaultColWidth="9.00390625" defaultRowHeight="12.75"/>
  <cols>
    <col min="1" max="1" width="9.25390625" style="0" customWidth="1"/>
    <col min="2" max="2" width="9.00390625" style="0" customWidth="1"/>
    <col min="3" max="3" width="11.25390625" style="0" customWidth="1"/>
    <col min="7" max="7" width="7.875" style="0" customWidth="1"/>
    <col min="8" max="8" width="8.00390625" style="0" customWidth="1"/>
    <col min="9" max="9" width="23.125" style="0" customWidth="1"/>
  </cols>
  <sheetData>
    <row r="1" spans="1:7" ht="21" customHeight="1">
      <c r="A1" s="2" t="s">
        <v>0</v>
      </c>
      <c r="B1" s="2"/>
      <c r="C1" s="2"/>
      <c r="D1" s="3" t="s">
        <v>29</v>
      </c>
      <c r="E1" s="2"/>
      <c r="F1" s="2"/>
      <c r="G1" s="2"/>
    </row>
    <row r="2" spans="1:7" ht="0.75" customHeight="1">
      <c r="A2" s="2"/>
      <c r="B2" s="2"/>
      <c r="C2" s="2"/>
      <c r="D2" s="2"/>
      <c r="E2" s="2"/>
      <c r="F2" s="2"/>
      <c r="G2" s="2"/>
    </row>
    <row r="3" spans="1:7" ht="27.75" customHeight="1">
      <c r="A3" s="2" t="s">
        <v>34</v>
      </c>
      <c r="B3" s="27"/>
      <c r="C3" s="2"/>
      <c r="D3" s="3" t="s">
        <v>37</v>
      </c>
      <c r="E3" s="2"/>
      <c r="F3" s="2"/>
      <c r="G3" s="2"/>
    </row>
    <row r="4" ht="12.75" customHeight="1">
      <c r="E4" s="6"/>
    </row>
    <row r="5" ht="18">
      <c r="E5" s="6"/>
    </row>
    <row r="6" ht="18">
      <c r="E6" s="6"/>
    </row>
    <row r="7" ht="18">
      <c r="E7" s="6"/>
    </row>
    <row r="8" ht="18">
      <c r="E8" s="6"/>
    </row>
    <row r="10" spans="1:9" ht="20.25">
      <c r="A10" s="157" t="s">
        <v>35</v>
      </c>
      <c r="B10" s="157"/>
      <c r="C10" s="157"/>
      <c r="D10" s="157"/>
      <c r="E10" s="157"/>
      <c r="F10" s="157"/>
      <c r="G10" s="157"/>
      <c r="H10" s="157"/>
      <c r="I10" s="157"/>
    </row>
    <row r="11" spans="1:9" ht="20.25">
      <c r="A11" s="157" t="s">
        <v>36</v>
      </c>
      <c r="B11" s="157"/>
      <c r="C11" s="157"/>
      <c r="D11" s="157"/>
      <c r="E11" s="157"/>
      <c r="F11" s="157"/>
      <c r="G11" s="157"/>
      <c r="H11" s="157"/>
      <c r="I11" s="157"/>
    </row>
    <row r="12" spans="1:9" ht="20.25">
      <c r="A12" s="157" t="s">
        <v>38</v>
      </c>
      <c r="B12" s="157"/>
      <c r="C12" s="157"/>
      <c r="D12" s="157"/>
      <c r="E12" s="157"/>
      <c r="F12" s="157"/>
      <c r="G12" s="157"/>
      <c r="H12" s="157"/>
      <c r="I12" s="157"/>
    </row>
    <row r="13" spans="1:8" ht="20.25">
      <c r="A13" s="7"/>
      <c r="B13" s="7"/>
      <c r="C13" s="7"/>
      <c r="D13" s="7"/>
      <c r="E13" s="7"/>
      <c r="F13" s="7"/>
      <c r="G13" s="7"/>
      <c r="H13" s="7"/>
    </row>
    <row r="22" spans="1:4" ht="21.75" customHeight="1">
      <c r="A22" s="153" t="s">
        <v>1</v>
      </c>
      <c r="B22" s="153"/>
      <c r="C22" s="153"/>
      <c r="D22" s="28" t="s">
        <v>39</v>
      </c>
    </row>
    <row r="24" spans="1:7" ht="20.25">
      <c r="A24" s="154" t="s">
        <v>2</v>
      </c>
      <c r="B24" s="154"/>
      <c r="C24" s="154"/>
      <c r="D24" s="156" t="s">
        <v>113</v>
      </c>
      <c r="E24" s="156"/>
      <c r="F24" s="156"/>
      <c r="G24" s="156"/>
    </row>
    <row r="26" spans="1:9" ht="21.75" customHeight="1">
      <c r="A26" t="s">
        <v>40</v>
      </c>
      <c r="D26" s="156" t="s">
        <v>41</v>
      </c>
      <c r="E26" s="156"/>
      <c r="F26" s="156"/>
      <c r="G26" s="156"/>
      <c r="H26" s="156"/>
      <c r="I26" s="156"/>
    </row>
    <row r="28" ht="12.75">
      <c r="A28" s="9"/>
    </row>
    <row r="34" spans="1:8" ht="12.75">
      <c r="A34" s="154"/>
      <c r="B34" s="154"/>
      <c r="D34" s="19"/>
      <c r="E34" s="19"/>
      <c r="F34" s="19"/>
      <c r="G34" s="19"/>
      <c r="H34" s="19"/>
    </row>
    <row r="35" spans="4:8" ht="12.75">
      <c r="D35" s="155"/>
      <c r="E35" s="155"/>
      <c r="F35" s="155"/>
      <c r="G35" s="155"/>
      <c r="H35" s="155"/>
    </row>
    <row r="36" spans="5:7" ht="12.75">
      <c r="E36" s="153"/>
      <c r="F36" s="153"/>
      <c r="G36" s="153"/>
    </row>
    <row r="41" spans="1:8" ht="12.75">
      <c r="A41" s="154"/>
      <c r="B41" s="154"/>
      <c r="D41" s="19"/>
      <c r="E41" s="19"/>
      <c r="F41" s="19"/>
      <c r="G41" s="19"/>
      <c r="H41" s="19"/>
    </row>
    <row r="42" spans="4:8" ht="12.75">
      <c r="D42" s="155"/>
      <c r="E42" s="155"/>
      <c r="F42" s="155"/>
      <c r="G42" s="155"/>
      <c r="H42" s="155"/>
    </row>
    <row r="43" spans="5:7" ht="12.75">
      <c r="E43" s="153"/>
      <c r="F43" s="153"/>
      <c r="G43" s="153"/>
    </row>
    <row r="45" spans="1:8" ht="13.5" thickBot="1">
      <c r="A45" s="154" t="s">
        <v>42</v>
      </c>
      <c r="B45" s="154"/>
      <c r="D45" s="30"/>
      <c r="E45" s="30"/>
      <c r="F45" s="30"/>
      <c r="G45" s="30"/>
      <c r="H45" s="30"/>
    </row>
    <row r="46" spans="4:8" ht="12.75">
      <c r="D46" s="155" t="s">
        <v>43</v>
      </c>
      <c r="E46" s="155"/>
      <c r="F46" s="155"/>
      <c r="G46" s="155"/>
      <c r="H46" s="155"/>
    </row>
    <row r="47" spans="5:7" ht="12.75">
      <c r="E47" s="153" t="s">
        <v>44</v>
      </c>
      <c r="F47" s="153"/>
      <c r="G47" s="153"/>
    </row>
    <row r="48" ht="12.75">
      <c r="A48" s="9"/>
    </row>
  </sheetData>
  <sheetProtection/>
  <mergeCells count="16">
    <mergeCell ref="A24:C24"/>
    <mergeCell ref="D24:G24"/>
    <mergeCell ref="D26:I26"/>
    <mergeCell ref="A10:I10"/>
    <mergeCell ref="A11:I11"/>
    <mergeCell ref="A12:I12"/>
    <mergeCell ref="A22:C22"/>
    <mergeCell ref="E47:G47"/>
    <mergeCell ref="A34:B34"/>
    <mergeCell ref="D35:H35"/>
    <mergeCell ref="E36:G36"/>
    <mergeCell ref="A41:B41"/>
    <mergeCell ref="D42:H42"/>
    <mergeCell ref="E43:G43"/>
    <mergeCell ref="A45:B45"/>
    <mergeCell ref="D46:H46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4">
      <selection activeCell="D50" sqref="D50"/>
    </sheetView>
  </sheetViews>
  <sheetFormatPr defaultColWidth="9.00390625" defaultRowHeight="12.75"/>
  <cols>
    <col min="3" max="3" width="11.125" style="0" customWidth="1"/>
    <col min="5" max="5" width="19.75390625" style="0" customWidth="1"/>
    <col min="6" max="6" width="12.00390625" style="0" customWidth="1"/>
    <col min="8" max="8" width="22.625" style="0" customWidth="1"/>
    <col min="9" max="9" width="20.375" style="0" customWidth="1"/>
  </cols>
  <sheetData>
    <row r="1" spans="1:7" ht="20.25">
      <c r="A1" s="1" t="s">
        <v>0</v>
      </c>
      <c r="B1" s="2"/>
      <c r="C1" s="2"/>
      <c r="D1" s="3" t="s">
        <v>29</v>
      </c>
      <c r="E1" s="2"/>
      <c r="F1" s="2"/>
      <c r="G1" s="2"/>
    </row>
    <row r="2" spans="6:8" ht="12.75">
      <c r="F2" s="4"/>
      <c r="G2" s="4"/>
      <c r="H2" s="4"/>
    </row>
    <row r="3" spans="1:9" ht="20.25">
      <c r="A3" s="153" t="s">
        <v>1</v>
      </c>
      <c r="B3" s="153"/>
      <c r="C3" s="153"/>
      <c r="D3" s="5" t="s">
        <v>81</v>
      </c>
      <c r="E3" s="17"/>
      <c r="F3" s="60"/>
      <c r="G3" s="18"/>
      <c r="H3" s="18"/>
      <c r="I3" s="17"/>
    </row>
    <row r="4" spans="4:9" ht="20.25">
      <c r="D4" s="158" t="s">
        <v>31</v>
      </c>
      <c r="E4" s="158"/>
      <c r="F4" s="158"/>
      <c r="G4" s="158"/>
      <c r="H4" s="18"/>
      <c r="I4" s="17"/>
    </row>
    <row r="5" spans="1:8" ht="18">
      <c r="A5" t="s">
        <v>2</v>
      </c>
      <c r="D5" s="159" t="s">
        <v>112</v>
      </c>
      <c r="E5" s="159"/>
      <c r="F5" s="159"/>
      <c r="G5" s="4"/>
      <c r="H5" s="4"/>
    </row>
    <row r="6" spans="6:8" ht="12.75">
      <c r="F6" s="4"/>
      <c r="G6" s="4"/>
      <c r="H6" s="4"/>
    </row>
    <row r="7" spans="1:8" ht="20.25">
      <c r="A7" s="32" t="s">
        <v>45</v>
      </c>
      <c r="C7" s="163" t="s">
        <v>136</v>
      </c>
      <c r="D7" s="163"/>
      <c r="E7" s="163"/>
      <c r="F7" s="163"/>
      <c r="G7" s="61"/>
      <c r="H7" s="61"/>
    </row>
    <row r="8" spans="5:8" ht="18">
      <c r="E8" s="6"/>
      <c r="F8" s="4"/>
      <c r="G8" s="4"/>
      <c r="H8" s="4"/>
    </row>
    <row r="9" spans="5:8" ht="18">
      <c r="E9" s="6"/>
      <c r="F9" s="4"/>
      <c r="G9" s="4"/>
      <c r="H9" s="4"/>
    </row>
    <row r="10" spans="6:8" ht="12.75">
      <c r="F10" s="4"/>
      <c r="G10" s="4"/>
      <c r="H10" s="4"/>
    </row>
    <row r="11" spans="1:8" ht="15.75">
      <c r="A11" s="169" t="s">
        <v>46</v>
      </c>
      <c r="B11" s="169"/>
      <c r="C11" s="169"/>
      <c r="D11" s="169"/>
      <c r="E11" s="169"/>
      <c r="F11" s="169"/>
      <c r="G11" s="169"/>
      <c r="H11" s="169"/>
    </row>
    <row r="12" spans="1:8" ht="15.75">
      <c r="A12" s="169" t="s">
        <v>47</v>
      </c>
      <c r="B12" s="169"/>
      <c r="C12" s="169"/>
      <c r="D12" s="169"/>
      <c r="E12" s="169"/>
      <c r="F12" s="169"/>
      <c r="G12" s="169"/>
      <c r="H12" s="169"/>
    </row>
    <row r="13" spans="1:8" ht="20.25">
      <c r="A13" s="157" t="s">
        <v>134</v>
      </c>
      <c r="B13" s="157"/>
      <c r="C13" s="157"/>
      <c r="D13" s="157"/>
      <c r="E13" s="157"/>
      <c r="F13" s="157"/>
      <c r="G13" s="157"/>
      <c r="H13" s="157"/>
    </row>
    <row r="14" spans="6:8" ht="15.75" thickBot="1">
      <c r="F14" s="4"/>
      <c r="G14" s="170" t="s">
        <v>48</v>
      </c>
      <c r="H14" s="170"/>
    </row>
    <row r="15" spans="1:8" ht="51.75" thickBot="1">
      <c r="A15" s="33" t="s">
        <v>49</v>
      </c>
      <c r="B15" s="160" t="s">
        <v>50</v>
      </c>
      <c r="C15" s="161"/>
      <c r="D15" s="161"/>
      <c r="E15" s="162"/>
      <c r="F15" s="34" t="s">
        <v>51</v>
      </c>
      <c r="G15" s="35" t="s">
        <v>52</v>
      </c>
      <c r="H15" s="34" t="s">
        <v>53</v>
      </c>
    </row>
    <row r="16" spans="1:8" ht="12.75">
      <c r="A16" s="36" t="s">
        <v>54</v>
      </c>
      <c r="B16" s="164" t="s">
        <v>55</v>
      </c>
      <c r="C16" s="165"/>
      <c r="D16" s="165"/>
      <c r="E16" s="166"/>
      <c r="F16" s="37" t="s">
        <v>56</v>
      </c>
      <c r="G16" s="38" t="s">
        <v>57</v>
      </c>
      <c r="H16" s="37" t="s">
        <v>58</v>
      </c>
    </row>
    <row r="17" spans="1:8" ht="15.75">
      <c r="A17" s="39">
        <v>1</v>
      </c>
      <c r="B17" s="40" t="s">
        <v>59</v>
      </c>
      <c r="C17" s="41"/>
      <c r="D17" s="41"/>
      <c r="E17" s="41"/>
      <c r="F17" s="42"/>
      <c r="G17" s="43"/>
      <c r="H17" s="42"/>
    </row>
    <row r="18" spans="1:8" ht="12.75">
      <c r="A18" s="39">
        <v>2</v>
      </c>
      <c r="B18" s="41" t="s">
        <v>60</v>
      </c>
      <c r="C18" s="41"/>
      <c r="D18" s="41"/>
      <c r="E18" s="41"/>
      <c r="F18" s="23"/>
      <c r="G18" s="44"/>
      <c r="H18" s="23"/>
    </row>
    <row r="19" spans="1:8" ht="12.75">
      <c r="A19" s="39">
        <v>3</v>
      </c>
      <c r="B19" s="41" t="s">
        <v>61</v>
      </c>
      <c r="C19" s="41"/>
      <c r="D19" s="41"/>
      <c r="E19" s="41"/>
      <c r="F19" s="23"/>
      <c r="G19" s="44"/>
      <c r="H19" s="23"/>
    </row>
    <row r="20" spans="1:8" ht="12.75">
      <c r="A20" s="39">
        <v>4</v>
      </c>
      <c r="B20" s="41" t="s">
        <v>62</v>
      </c>
      <c r="C20" s="41"/>
      <c r="D20" s="41"/>
      <c r="E20" s="41"/>
      <c r="F20" s="23"/>
      <c r="G20" s="44"/>
      <c r="H20" s="23"/>
    </row>
    <row r="21" spans="1:8" ht="15.75">
      <c r="A21" s="39">
        <v>5</v>
      </c>
      <c r="B21" s="40" t="s">
        <v>63</v>
      </c>
      <c r="C21" s="41"/>
      <c r="D21" s="41"/>
      <c r="E21" s="41"/>
      <c r="F21" s="42">
        <v>4272</v>
      </c>
      <c r="G21" s="43"/>
      <c r="H21" s="42">
        <v>300</v>
      </c>
    </row>
    <row r="22" spans="1:8" ht="12.75">
      <c r="A22" s="39">
        <v>6</v>
      </c>
      <c r="B22" s="41" t="s">
        <v>64</v>
      </c>
      <c r="C22" s="41"/>
      <c r="D22" s="41"/>
      <c r="E22" s="41"/>
      <c r="F22" s="23"/>
      <c r="G22" s="44"/>
      <c r="H22" s="23"/>
    </row>
    <row r="23" spans="1:8" ht="12.75">
      <c r="A23" s="39">
        <v>7</v>
      </c>
      <c r="B23" s="41" t="s">
        <v>65</v>
      </c>
      <c r="C23" s="41"/>
      <c r="D23" s="41"/>
      <c r="E23" s="41"/>
      <c r="F23" s="23"/>
      <c r="G23" s="44"/>
      <c r="H23" s="23"/>
    </row>
    <row r="24" spans="1:8" ht="12.75">
      <c r="A24" s="39">
        <v>8</v>
      </c>
      <c r="B24" s="41" t="s">
        <v>66</v>
      </c>
      <c r="C24" s="41"/>
      <c r="D24" s="41"/>
      <c r="E24" s="41"/>
      <c r="F24" s="23"/>
      <c r="G24" s="44"/>
      <c r="H24" s="23"/>
    </row>
    <row r="25" spans="1:8" ht="13.5" thickBot="1">
      <c r="A25" s="45">
        <v>9</v>
      </c>
      <c r="B25" s="46" t="s">
        <v>67</v>
      </c>
      <c r="C25" s="46"/>
      <c r="D25" s="46"/>
      <c r="E25" s="46"/>
      <c r="F25" s="47">
        <v>4272</v>
      </c>
      <c r="G25" s="48"/>
      <c r="H25" s="47">
        <v>300</v>
      </c>
    </row>
    <row r="26" spans="1:8" ht="24" thickBot="1">
      <c r="A26" s="49">
        <v>10</v>
      </c>
      <c r="B26" s="50" t="s">
        <v>68</v>
      </c>
      <c r="C26" s="51"/>
      <c r="D26" s="51"/>
      <c r="E26" s="51"/>
      <c r="F26" s="52">
        <v>4272</v>
      </c>
      <c r="G26" s="53"/>
      <c r="H26" s="52">
        <v>300</v>
      </c>
    </row>
    <row r="27" spans="1:8" ht="15.75">
      <c r="A27" s="36">
        <v>11</v>
      </c>
      <c r="B27" s="54" t="s">
        <v>69</v>
      </c>
      <c r="C27" s="29"/>
      <c r="D27" s="29"/>
      <c r="E27" s="29"/>
      <c r="F27" s="55">
        <v>4272</v>
      </c>
      <c r="G27" s="56"/>
      <c r="H27" s="55">
        <v>300</v>
      </c>
    </row>
    <row r="28" spans="1:8" ht="12.75">
      <c r="A28" s="39">
        <v>12</v>
      </c>
      <c r="B28" s="41" t="s">
        <v>70</v>
      </c>
      <c r="C28" s="41"/>
      <c r="D28" s="41"/>
      <c r="E28" s="41"/>
      <c r="F28" s="23">
        <v>150</v>
      </c>
      <c r="G28" s="44"/>
      <c r="H28" s="23">
        <v>150</v>
      </c>
    </row>
    <row r="29" spans="1:8" ht="12.75">
      <c r="A29" s="39">
        <v>13</v>
      </c>
      <c r="B29" s="41" t="s">
        <v>71</v>
      </c>
      <c r="C29" s="41"/>
      <c r="D29" s="41"/>
      <c r="E29" s="41"/>
      <c r="F29" s="23"/>
      <c r="G29" s="44"/>
      <c r="H29" s="23">
        <v>4122</v>
      </c>
    </row>
    <row r="30" spans="1:8" ht="12.75">
      <c r="A30" s="39">
        <v>14</v>
      </c>
      <c r="B30" s="41" t="s">
        <v>72</v>
      </c>
      <c r="C30" s="41"/>
      <c r="D30" s="41"/>
      <c r="E30" s="41"/>
      <c r="F30" s="23"/>
      <c r="G30" s="44"/>
      <c r="H30" s="23"/>
    </row>
    <row r="31" spans="1:8" ht="12.75">
      <c r="A31" s="39">
        <v>15</v>
      </c>
      <c r="B31" s="41" t="s">
        <v>73</v>
      </c>
      <c r="C31" s="41"/>
      <c r="D31" s="41"/>
      <c r="E31" s="41"/>
      <c r="F31" s="23">
        <v>4122</v>
      </c>
      <c r="G31" s="44"/>
      <c r="H31" s="23">
        <v>-3972</v>
      </c>
    </row>
    <row r="32" spans="1:8" ht="12.75">
      <c r="A32" s="39">
        <v>16</v>
      </c>
      <c r="B32" s="41" t="s">
        <v>74</v>
      </c>
      <c r="C32" s="41"/>
      <c r="D32" s="41"/>
      <c r="E32" s="41"/>
      <c r="F32" s="23"/>
      <c r="G32" s="44"/>
      <c r="H32" s="23"/>
    </row>
    <row r="33" spans="1:8" ht="15.75">
      <c r="A33" s="39">
        <v>17</v>
      </c>
      <c r="B33" s="40" t="s">
        <v>75</v>
      </c>
      <c r="C33" s="41"/>
      <c r="D33" s="41"/>
      <c r="E33" s="41"/>
      <c r="F33" s="42"/>
      <c r="G33" s="43"/>
      <c r="H33" s="42"/>
    </row>
    <row r="34" spans="1:8" ht="15.75">
      <c r="A34" s="39">
        <v>18</v>
      </c>
      <c r="B34" s="40" t="s">
        <v>76</v>
      </c>
      <c r="C34" s="41"/>
      <c r="D34" s="41"/>
      <c r="E34" s="41"/>
      <c r="F34" s="42"/>
      <c r="G34" s="43"/>
      <c r="H34" s="42"/>
    </row>
    <row r="35" spans="1:8" ht="15.75">
      <c r="A35" s="39">
        <v>18</v>
      </c>
      <c r="B35" s="40" t="s">
        <v>77</v>
      </c>
      <c r="C35" s="41"/>
      <c r="D35" s="41"/>
      <c r="E35" s="41"/>
      <c r="F35" s="42"/>
      <c r="G35" s="43"/>
      <c r="H35" s="42"/>
    </row>
    <row r="36" spans="1:8" ht="12.75">
      <c r="A36" s="39">
        <v>20</v>
      </c>
      <c r="B36" s="41" t="s">
        <v>78</v>
      </c>
      <c r="C36" s="41"/>
      <c r="D36" s="41"/>
      <c r="E36" s="41"/>
      <c r="F36" s="23"/>
      <c r="G36" s="44"/>
      <c r="H36" s="23"/>
    </row>
    <row r="37" spans="1:8" ht="13.5" thickBot="1">
      <c r="A37" s="45">
        <v>21</v>
      </c>
      <c r="B37" s="46" t="s">
        <v>79</v>
      </c>
      <c r="C37" s="46"/>
      <c r="D37" s="46"/>
      <c r="E37" s="46"/>
      <c r="F37" s="47"/>
      <c r="G37" s="48"/>
      <c r="H37" s="47"/>
    </row>
    <row r="38" spans="1:8" ht="24" thickBot="1">
      <c r="A38" s="49">
        <v>22</v>
      </c>
      <c r="B38" s="50" t="s">
        <v>80</v>
      </c>
      <c r="C38" s="57"/>
      <c r="D38" s="57"/>
      <c r="E38" s="57"/>
      <c r="F38" s="58">
        <v>4272</v>
      </c>
      <c r="G38" s="59"/>
      <c r="H38" s="58">
        <v>300</v>
      </c>
    </row>
    <row r="39" spans="6:8" ht="12.75">
      <c r="F39" s="4"/>
      <c r="G39" s="4"/>
      <c r="H39" s="4"/>
    </row>
    <row r="40" spans="6:8" ht="12.75">
      <c r="F40" s="4"/>
      <c r="G40" s="4"/>
      <c r="H40" s="4"/>
    </row>
    <row r="41" spans="6:8" ht="12.75">
      <c r="F41" s="4"/>
      <c r="G41" s="4"/>
      <c r="H41" s="4"/>
    </row>
    <row r="42" spans="6:8" ht="12.75">
      <c r="F42" s="4"/>
      <c r="G42" s="4"/>
      <c r="H42" s="4"/>
    </row>
    <row r="43" spans="1:8" ht="12.75">
      <c r="A43" s="153" t="s">
        <v>137</v>
      </c>
      <c r="B43" s="153"/>
      <c r="E43" s="46" t="s">
        <v>133</v>
      </c>
      <c r="F43" s="46"/>
      <c r="G43" s="46"/>
      <c r="H43" s="46"/>
    </row>
    <row r="44" spans="5:8" ht="12.75">
      <c r="E44" s="167" t="s">
        <v>44</v>
      </c>
      <c r="F44" s="167"/>
      <c r="G44" s="167"/>
      <c r="H44" s="167"/>
    </row>
    <row r="45" spans="5:8" ht="12.75">
      <c r="E45" s="168"/>
      <c r="F45" s="168"/>
      <c r="G45" s="168"/>
      <c r="H45" s="168"/>
    </row>
    <row r="47" ht="12.75">
      <c r="D47" s="26"/>
    </row>
    <row r="48" spans="6:8" ht="12.75">
      <c r="F48" s="4"/>
      <c r="G48" s="4"/>
      <c r="H48" s="4"/>
    </row>
  </sheetData>
  <sheetProtection/>
  <mergeCells count="13">
    <mergeCell ref="E44:H44"/>
    <mergeCell ref="E45:H45"/>
    <mergeCell ref="A11:H11"/>
    <mergeCell ref="A12:H12"/>
    <mergeCell ref="A13:H13"/>
    <mergeCell ref="G14:H14"/>
    <mergeCell ref="A43:B43"/>
    <mergeCell ref="D4:G4"/>
    <mergeCell ref="A3:C3"/>
    <mergeCell ref="D5:F5"/>
    <mergeCell ref="B15:E15"/>
    <mergeCell ref="C7:F7"/>
    <mergeCell ref="B16:E1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&amp;C&amp;8A közzétett adatok könyvvizsgálattal nincsenek alátámasztva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zoomScale="75" zoomScaleNormal="75" zoomScalePageLayoutView="0" workbookViewId="0" topLeftCell="A7">
      <selection activeCell="L30" sqref="L30"/>
    </sheetView>
  </sheetViews>
  <sheetFormatPr defaultColWidth="9.00390625" defaultRowHeight="12.75"/>
  <cols>
    <col min="5" max="5" width="39.75390625" style="0" customWidth="1"/>
    <col min="6" max="6" width="16.75390625" style="0" customWidth="1"/>
    <col min="7" max="7" width="12.125" style="0" customWidth="1"/>
    <col min="9" max="9" width="14.875" style="0" customWidth="1"/>
    <col min="10" max="10" width="13.125" style="0" customWidth="1"/>
    <col min="12" max="12" width="13.875" style="0" customWidth="1"/>
    <col min="13" max="13" width="12.375" style="0" customWidth="1"/>
    <col min="14" max="14" width="14.75390625" style="0" customWidth="1"/>
    <col min="16" max="16" width="7.75390625" style="0" customWidth="1"/>
  </cols>
  <sheetData>
    <row r="1" spans="1:16" ht="23.25">
      <c r="A1" s="3" t="s">
        <v>29</v>
      </c>
      <c r="F1" s="186" t="s">
        <v>1</v>
      </c>
      <c r="G1" s="186"/>
      <c r="H1" s="186"/>
      <c r="I1" s="186"/>
      <c r="J1" s="31" t="s">
        <v>81</v>
      </c>
      <c r="K1" s="31"/>
      <c r="L1" s="31"/>
      <c r="M1" s="31"/>
      <c r="N1" s="31"/>
      <c r="O1" s="118"/>
      <c r="P1" s="118"/>
    </row>
    <row r="2" spans="1:16" ht="24" customHeight="1">
      <c r="A2" s="62" t="s">
        <v>111</v>
      </c>
      <c r="J2" s="31"/>
      <c r="K2" s="31"/>
      <c r="L2" s="188" t="s">
        <v>31</v>
      </c>
      <c r="M2" s="188"/>
      <c r="N2" s="188"/>
      <c r="O2" s="118"/>
      <c r="P2" s="118"/>
    </row>
    <row r="3" spans="1:14" ht="20.25">
      <c r="A3" s="63" t="s">
        <v>82</v>
      </c>
      <c r="B3" s="174" t="s">
        <v>135</v>
      </c>
      <c r="C3" s="174"/>
      <c r="D3" s="174"/>
      <c r="E3" s="174"/>
      <c r="F3" s="174"/>
      <c r="G3" s="186" t="s">
        <v>2</v>
      </c>
      <c r="H3" s="186"/>
      <c r="I3" s="186"/>
      <c r="J3" s="187" t="s">
        <v>112</v>
      </c>
      <c r="K3" s="187"/>
      <c r="L3" s="187"/>
      <c r="M3" s="187"/>
      <c r="N3" s="187"/>
    </row>
    <row r="4" spans="6:8" ht="12.75">
      <c r="F4" s="4"/>
      <c r="G4" s="4"/>
      <c r="H4" s="4"/>
    </row>
    <row r="5" spans="6:8" ht="12.75">
      <c r="F5" s="4"/>
      <c r="G5" s="4"/>
      <c r="H5" s="4"/>
    </row>
    <row r="6" spans="6:8" ht="12.75">
      <c r="F6" s="4"/>
      <c r="G6" s="4"/>
      <c r="H6" s="4"/>
    </row>
    <row r="7" spans="1:14" ht="20.25">
      <c r="A7" s="157" t="s">
        <v>83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</row>
    <row r="8" spans="1:14" ht="20.25">
      <c r="A8" s="157" t="s">
        <v>84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</row>
    <row r="9" spans="1:14" ht="20.25">
      <c r="A9" s="157" t="s">
        <v>134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</row>
    <row r="10" spans="1:14" ht="48.75" customHeight="1" thickBot="1">
      <c r="A10" s="7"/>
      <c r="B10" s="7"/>
      <c r="C10" s="7"/>
      <c r="D10" s="7"/>
      <c r="E10" s="7"/>
      <c r="F10" s="7"/>
      <c r="G10" s="7"/>
      <c r="H10" s="7"/>
      <c r="M10" s="170" t="s">
        <v>48</v>
      </c>
      <c r="N10" s="170"/>
    </row>
    <row r="11" spans="1:14" ht="15.75">
      <c r="A11" s="175" t="s">
        <v>49</v>
      </c>
      <c r="B11" s="177" t="s">
        <v>50</v>
      </c>
      <c r="C11" s="178"/>
      <c r="D11" s="178"/>
      <c r="E11" s="179"/>
      <c r="F11" s="183" t="s">
        <v>51</v>
      </c>
      <c r="G11" s="184"/>
      <c r="H11" s="185"/>
      <c r="I11" s="183" t="s">
        <v>52</v>
      </c>
      <c r="J11" s="184"/>
      <c r="K11" s="185"/>
      <c r="L11" s="183" t="s">
        <v>53</v>
      </c>
      <c r="M11" s="184"/>
      <c r="N11" s="185"/>
    </row>
    <row r="12" spans="1:14" ht="39" thickBot="1">
      <c r="A12" s="176"/>
      <c r="B12" s="180"/>
      <c r="C12" s="181"/>
      <c r="D12" s="181"/>
      <c r="E12" s="182"/>
      <c r="F12" s="64" t="s">
        <v>85</v>
      </c>
      <c r="G12" s="65" t="s">
        <v>86</v>
      </c>
      <c r="H12" s="66" t="s">
        <v>87</v>
      </c>
      <c r="I12" s="64" t="s">
        <v>85</v>
      </c>
      <c r="J12" s="65" t="s">
        <v>88</v>
      </c>
      <c r="K12" s="66" t="s">
        <v>87</v>
      </c>
      <c r="L12" s="64" t="s">
        <v>85</v>
      </c>
      <c r="M12" s="65" t="s">
        <v>86</v>
      </c>
      <c r="N12" s="66" t="s">
        <v>87</v>
      </c>
    </row>
    <row r="13" spans="1:16" ht="18.75" thickBot="1">
      <c r="A13" s="67">
        <v>1</v>
      </c>
      <c r="B13" s="68" t="s">
        <v>89</v>
      </c>
      <c r="C13" s="69"/>
      <c r="D13" s="69"/>
      <c r="E13" s="70"/>
      <c r="F13" s="71">
        <v>4306</v>
      </c>
      <c r="G13" s="69"/>
      <c r="H13" s="70"/>
      <c r="I13" s="68"/>
      <c r="J13" s="69"/>
      <c r="K13" s="70"/>
      <c r="L13" s="71">
        <v>2054</v>
      </c>
      <c r="M13" s="69"/>
      <c r="N13" s="70"/>
      <c r="O13" s="72"/>
      <c r="P13" s="72"/>
    </row>
    <row r="14" spans="1:16" ht="18">
      <c r="A14" s="73">
        <v>2</v>
      </c>
      <c r="B14" s="74" t="s">
        <v>90</v>
      </c>
      <c r="C14" s="75"/>
      <c r="D14" s="75"/>
      <c r="E14" s="76"/>
      <c r="F14" s="74">
        <v>4306</v>
      </c>
      <c r="G14" s="75"/>
      <c r="H14" s="76"/>
      <c r="I14" s="74"/>
      <c r="J14" s="75"/>
      <c r="K14" s="76"/>
      <c r="L14" s="74">
        <v>2054</v>
      </c>
      <c r="M14" s="75"/>
      <c r="N14" s="76"/>
      <c r="O14" s="77"/>
      <c r="P14" s="77"/>
    </row>
    <row r="15" spans="1:14" ht="15.75">
      <c r="A15" s="78">
        <v>3</v>
      </c>
      <c r="B15" s="79"/>
      <c r="C15" s="41" t="s">
        <v>91</v>
      </c>
      <c r="D15" s="41"/>
      <c r="E15" s="80"/>
      <c r="F15" s="81">
        <v>4306</v>
      </c>
      <c r="G15" s="82"/>
      <c r="H15" s="83"/>
      <c r="I15" s="84"/>
      <c r="J15" s="82"/>
      <c r="K15" s="83"/>
      <c r="L15" s="81">
        <v>483</v>
      </c>
      <c r="M15" s="82"/>
      <c r="N15" s="150"/>
    </row>
    <row r="16" spans="1:14" ht="15.75">
      <c r="A16" s="78">
        <v>4</v>
      </c>
      <c r="B16" s="79"/>
      <c r="C16" s="41"/>
      <c r="D16" s="80" t="s">
        <v>92</v>
      </c>
      <c r="E16" s="80"/>
      <c r="F16" s="81"/>
      <c r="G16" s="82"/>
      <c r="H16" s="83"/>
      <c r="I16" s="84"/>
      <c r="J16" s="82"/>
      <c r="K16" s="83"/>
      <c r="L16" s="81"/>
      <c r="M16" s="82"/>
      <c r="N16" s="83"/>
    </row>
    <row r="17" spans="1:14" ht="15.75">
      <c r="A17" s="78">
        <v>5</v>
      </c>
      <c r="B17" s="79"/>
      <c r="C17" s="41"/>
      <c r="D17" s="80" t="s">
        <v>93</v>
      </c>
      <c r="E17" s="80"/>
      <c r="F17" s="81"/>
      <c r="G17" s="82"/>
      <c r="H17" s="83"/>
      <c r="I17" s="84"/>
      <c r="J17" s="82"/>
      <c r="K17" s="83"/>
      <c r="L17" s="81"/>
      <c r="M17" s="82"/>
      <c r="N17" s="83"/>
    </row>
    <row r="18" spans="1:14" ht="15.75">
      <c r="A18" s="78">
        <v>6</v>
      </c>
      <c r="B18" s="79"/>
      <c r="C18" s="41"/>
      <c r="D18" s="80" t="s">
        <v>94</v>
      </c>
      <c r="E18" s="80"/>
      <c r="F18" s="81"/>
      <c r="G18" s="82"/>
      <c r="H18" s="83"/>
      <c r="I18" s="84"/>
      <c r="J18" s="82"/>
      <c r="K18" s="83"/>
      <c r="L18" s="81"/>
      <c r="M18" s="82"/>
      <c r="N18" s="83"/>
    </row>
    <row r="19" spans="1:14" ht="15.75">
      <c r="A19" s="78">
        <v>7</v>
      </c>
      <c r="B19" s="79"/>
      <c r="C19" s="41"/>
      <c r="D19" s="80" t="s">
        <v>95</v>
      </c>
      <c r="E19" s="80"/>
      <c r="F19" s="81"/>
      <c r="G19" s="82"/>
      <c r="H19" s="83"/>
      <c r="I19" s="84"/>
      <c r="J19" s="82"/>
      <c r="K19" s="83"/>
      <c r="L19" s="81">
        <v>616</v>
      </c>
      <c r="M19" s="82"/>
      <c r="N19" s="150"/>
    </row>
    <row r="20" spans="1:14" ht="15.75">
      <c r="A20" s="78">
        <v>8</v>
      </c>
      <c r="B20" s="79"/>
      <c r="C20" s="41" t="s">
        <v>96</v>
      </c>
      <c r="D20" s="41"/>
      <c r="E20" s="80"/>
      <c r="F20" s="81"/>
      <c r="G20" s="82"/>
      <c r="H20" s="83"/>
      <c r="I20" s="84"/>
      <c r="J20" s="82"/>
      <c r="K20" s="83"/>
      <c r="L20" s="81"/>
      <c r="M20" s="82"/>
      <c r="N20" s="150"/>
    </row>
    <row r="21" spans="1:14" ht="15.75">
      <c r="A21" s="78">
        <v>9</v>
      </c>
      <c r="B21" s="79"/>
      <c r="C21" s="41" t="s">
        <v>97</v>
      </c>
      <c r="D21" s="41"/>
      <c r="E21" s="80"/>
      <c r="F21" s="81"/>
      <c r="G21" s="82"/>
      <c r="H21" s="83"/>
      <c r="I21" s="84"/>
      <c r="J21" s="82"/>
      <c r="K21" s="83"/>
      <c r="L21" s="81"/>
      <c r="M21" s="82"/>
      <c r="N21" s="83"/>
    </row>
    <row r="22" spans="1:14" ht="15.75">
      <c r="A22" s="78">
        <v>10</v>
      </c>
      <c r="B22" s="79"/>
      <c r="C22" s="41" t="s">
        <v>98</v>
      </c>
      <c r="D22" s="41"/>
      <c r="E22" s="80"/>
      <c r="F22" s="81"/>
      <c r="G22" s="82"/>
      <c r="H22" s="83"/>
      <c r="I22" s="84"/>
      <c r="J22" s="82"/>
      <c r="K22" s="83"/>
      <c r="L22" s="81"/>
      <c r="M22" s="82"/>
      <c r="N22" s="83"/>
    </row>
    <row r="23" spans="1:14" ht="15.75">
      <c r="A23" s="78">
        <v>11</v>
      </c>
      <c r="B23" s="79"/>
      <c r="C23" s="41" t="s">
        <v>99</v>
      </c>
      <c r="D23" s="41"/>
      <c r="E23" s="80"/>
      <c r="F23" s="81"/>
      <c r="G23" s="82"/>
      <c r="H23" s="83"/>
      <c r="I23" s="84"/>
      <c r="J23" s="82"/>
      <c r="K23" s="83"/>
      <c r="L23" s="81">
        <v>955</v>
      </c>
      <c r="M23" s="82"/>
      <c r="N23" s="83"/>
    </row>
    <row r="24" spans="1:16" ht="18.75" thickBot="1">
      <c r="A24" s="85">
        <v>12</v>
      </c>
      <c r="B24" s="86" t="s">
        <v>100</v>
      </c>
      <c r="C24" s="87"/>
      <c r="D24" s="87"/>
      <c r="E24" s="88"/>
      <c r="F24" s="89"/>
      <c r="G24" s="87"/>
      <c r="H24" s="88"/>
      <c r="I24" s="86"/>
      <c r="J24" s="87"/>
      <c r="K24" s="88"/>
      <c r="L24" s="89"/>
      <c r="M24" s="87"/>
      <c r="N24" s="88"/>
      <c r="O24" s="77"/>
      <c r="P24" s="77"/>
    </row>
    <row r="25" spans="1:16" ht="18.75" thickBot="1">
      <c r="A25" s="67">
        <v>13</v>
      </c>
      <c r="B25" s="68" t="s">
        <v>101</v>
      </c>
      <c r="C25" s="69"/>
      <c r="D25" s="69"/>
      <c r="E25" s="70"/>
      <c r="F25" s="71">
        <v>184</v>
      </c>
      <c r="G25" s="69"/>
      <c r="H25" s="70"/>
      <c r="I25" s="68"/>
      <c r="J25" s="69"/>
      <c r="K25" s="70"/>
      <c r="L25" s="71">
        <v>6026</v>
      </c>
      <c r="M25" s="69"/>
      <c r="N25" s="70"/>
      <c r="O25" s="72"/>
      <c r="P25" s="72"/>
    </row>
    <row r="26" spans="1:16" ht="18">
      <c r="A26" s="73">
        <v>14</v>
      </c>
      <c r="B26" s="74" t="s">
        <v>102</v>
      </c>
      <c r="C26" s="75"/>
      <c r="D26" s="75"/>
      <c r="E26" s="76"/>
      <c r="F26" s="90">
        <v>184</v>
      </c>
      <c r="G26" s="75"/>
      <c r="H26" s="91"/>
      <c r="I26" s="74"/>
      <c r="J26" s="75"/>
      <c r="K26" s="76"/>
      <c r="L26" s="90">
        <v>6026</v>
      </c>
      <c r="M26" s="75"/>
      <c r="N26" s="151"/>
      <c r="O26" s="77"/>
      <c r="P26" s="77"/>
    </row>
    <row r="27" spans="1:16" ht="18">
      <c r="A27" s="78">
        <v>16</v>
      </c>
      <c r="B27" s="92" t="s">
        <v>103</v>
      </c>
      <c r="C27" s="93"/>
      <c r="D27" s="93"/>
      <c r="E27" s="94"/>
      <c r="F27" s="95"/>
      <c r="G27" s="93"/>
      <c r="H27" s="96"/>
      <c r="I27" s="92"/>
      <c r="J27" s="93"/>
      <c r="K27" s="94"/>
      <c r="L27" s="95"/>
      <c r="M27" s="93"/>
      <c r="N27" s="96"/>
      <c r="O27" s="77"/>
      <c r="P27" s="77"/>
    </row>
    <row r="28" spans="1:16" ht="18">
      <c r="A28" s="78">
        <v>17</v>
      </c>
      <c r="B28" s="92" t="s">
        <v>104</v>
      </c>
      <c r="C28" s="93"/>
      <c r="D28" s="93"/>
      <c r="E28" s="94"/>
      <c r="F28" s="95"/>
      <c r="G28" s="93"/>
      <c r="H28" s="96"/>
      <c r="I28" s="92"/>
      <c r="J28" s="93"/>
      <c r="K28" s="94"/>
      <c r="L28" s="95"/>
      <c r="M28" s="93"/>
      <c r="N28" s="96"/>
      <c r="O28" s="77"/>
      <c r="P28" s="77"/>
    </row>
    <row r="29" spans="1:16" ht="18.75" thickBot="1">
      <c r="A29" s="85">
        <v>18</v>
      </c>
      <c r="B29" s="86" t="s">
        <v>105</v>
      </c>
      <c r="C29" s="87"/>
      <c r="D29" s="87"/>
      <c r="E29" s="88"/>
      <c r="F29" s="89"/>
      <c r="G29" s="87"/>
      <c r="H29" s="97"/>
      <c r="I29" s="86"/>
      <c r="J29" s="87"/>
      <c r="K29" s="88"/>
      <c r="L29" s="89"/>
      <c r="M29" s="87"/>
      <c r="N29" s="97"/>
      <c r="O29" s="77"/>
      <c r="P29" s="77"/>
    </row>
    <row r="30" spans="1:14" ht="21" thickBot="1">
      <c r="A30" s="67">
        <v>19</v>
      </c>
      <c r="B30" s="98" t="s">
        <v>106</v>
      </c>
      <c r="C30" s="99"/>
      <c r="D30" s="99"/>
      <c r="E30" s="100"/>
      <c r="F30" s="101">
        <v>4122</v>
      </c>
      <c r="G30" s="102"/>
      <c r="H30" s="103"/>
      <c r="I30" s="98"/>
      <c r="J30" s="102"/>
      <c r="K30" s="103"/>
      <c r="L30" s="101">
        <v>-3972</v>
      </c>
      <c r="M30" s="102"/>
      <c r="N30" s="103"/>
    </row>
    <row r="31" spans="1:14" ht="20.25">
      <c r="A31" s="73">
        <v>20</v>
      </c>
      <c r="B31" s="104" t="s">
        <v>107</v>
      </c>
      <c r="C31" s="105"/>
      <c r="D31" s="105"/>
      <c r="E31" s="106"/>
      <c r="F31" s="107"/>
      <c r="G31" s="108"/>
      <c r="H31" s="109"/>
      <c r="I31" s="104"/>
      <c r="J31" s="108"/>
      <c r="K31" s="109"/>
      <c r="L31" s="107"/>
      <c r="M31" s="108"/>
      <c r="N31" s="109"/>
    </row>
    <row r="32" spans="1:14" ht="20.25">
      <c r="A32" s="78">
        <v>21</v>
      </c>
      <c r="B32" s="110" t="s">
        <v>108</v>
      </c>
      <c r="C32" s="111"/>
      <c r="D32" s="111"/>
      <c r="E32" s="112"/>
      <c r="F32" s="113">
        <v>4122</v>
      </c>
      <c r="G32" s="114"/>
      <c r="H32" s="115"/>
      <c r="I32" s="110"/>
      <c r="J32" s="114"/>
      <c r="K32" s="115"/>
      <c r="L32" s="113">
        <v>-3972</v>
      </c>
      <c r="M32" s="114"/>
      <c r="N32" s="115"/>
    </row>
    <row r="33" spans="1:14" ht="21" thickBot="1">
      <c r="A33" s="78">
        <v>22</v>
      </c>
      <c r="B33" s="110" t="s">
        <v>109</v>
      </c>
      <c r="C33" s="116"/>
      <c r="D33" s="116"/>
      <c r="E33" s="83"/>
      <c r="F33" s="113"/>
      <c r="G33" s="114"/>
      <c r="H33" s="115"/>
      <c r="I33" s="110"/>
      <c r="J33" s="114"/>
      <c r="K33" s="115"/>
      <c r="L33" s="113"/>
      <c r="M33" s="114"/>
      <c r="N33" s="115"/>
    </row>
    <row r="34" spans="1:14" ht="21" thickBot="1">
      <c r="A34" s="67">
        <v>24</v>
      </c>
      <c r="B34" s="98" t="s">
        <v>110</v>
      </c>
      <c r="C34" s="99"/>
      <c r="D34" s="99"/>
      <c r="E34" s="100"/>
      <c r="F34" s="98">
        <v>4122</v>
      </c>
      <c r="G34" s="102"/>
      <c r="H34" s="102"/>
      <c r="I34" s="98"/>
      <c r="J34" s="102"/>
      <c r="K34" s="103"/>
      <c r="L34" s="98">
        <v>-3972</v>
      </c>
      <c r="M34" s="102"/>
      <c r="N34" s="102"/>
    </row>
    <row r="38" spans="1:14" ht="15">
      <c r="A38" s="171" t="s">
        <v>137</v>
      </c>
      <c r="B38" s="171"/>
      <c r="C38" s="171"/>
      <c r="K38" s="117"/>
      <c r="L38" s="117"/>
      <c r="M38" s="117"/>
      <c r="N38" s="117"/>
    </row>
    <row r="39" spans="11:14" ht="15">
      <c r="K39" s="172" t="s">
        <v>132</v>
      </c>
      <c r="L39" s="172"/>
      <c r="M39" s="172"/>
      <c r="N39" s="172"/>
    </row>
    <row r="40" spans="8:14" ht="15.75">
      <c r="H40" s="15"/>
      <c r="K40" s="173" t="s">
        <v>44</v>
      </c>
      <c r="L40" s="173"/>
      <c r="M40" s="173"/>
      <c r="N40" s="173"/>
    </row>
  </sheetData>
  <sheetProtection/>
  <mergeCells count="17">
    <mergeCell ref="F1:I1"/>
    <mergeCell ref="I11:K11"/>
    <mergeCell ref="L11:N11"/>
    <mergeCell ref="G3:I3"/>
    <mergeCell ref="J3:N3"/>
    <mergeCell ref="A7:N7"/>
    <mergeCell ref="L2:N2"/>
    <mergeCell ref="A8:N8"/>
    <mergeCell ref="A9:N9"/>
    <mergeCell ref="M10:N10"/>
    <mergeCell ref="A38:C38"/>
    <mergeCell ref="K39:N39"/>
    <mergeCell ref="K40:N40"/>
    <mergeCell ref="B3:F3"/>
    <mergeCell ref="A11:A12"/>
    <mergeCell ref="B11:E12"/>
    <mergeCell ref="F11:H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  <headerFooter alignWithMargins="0">
    <oddFooter>&amp;CA közzétett adatok könyvvizsgálattal nincsenek alátámaszva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0">
      <selection activeCell="K40" sqref="K40"/>
    </sheetView>
  </sheetViews>
  <sheetFormatPr defaultColWidth="9.00390625" defaultRowHeight="12.75"/>
  <cols>
    <col min="1" max="1" width="11.375" style="0" customWidth="1"/>
    <col min="3" max="3" width="11.25390625" style="0" customWidth="1"/>
    <col min="5" max="5" width="30.75390625" style="0" customWidth="1"/>
    <col min="6" max="6" width="12.875" style="0" customWidth="1"/>
    <col min="7" max="7" width="23.625" style="0" customWidth="1"/>
  </cols>
  <sheetData>
    <row r="1" spans="1:7" ht="20.25">
      <c r="A1" s="1" t="s">
        <v>0</v>
      </c>
      <c r="B1" s="2"/>
      <c r="C1" s="2"/>
      <c r="D1" s="3" t="s">
        <v>29</v>
      </c>
      <c r="E1" s="2"/>
      <c r="F1" s="2"/>
      <c r="G1" s="2"/>
    </row>
    <row r="2" spans="6:7" ht="12.75">
      <c r="F2" s="4"/>
      <c r="G2" s="4"/>
    </row>
    <row r="3" spans="6:7" ht="12.75">
      <c r="F3" s="4"/>
      <c r="G3" s="4"/>
    </row>
    <row r="4" spans="1:10" ht="23.25">
      <c r="A4" t="s">
        <v>1</v>
      </c>
      <c r="D4" s="128" t="s">
        <v>81</v>
      </c>
      <c r="E4" s="118"/>
      <c r="F4" s="129"/>
      <c r="G4" s="129"/>
      <c r="H4" s="118"/>
      <c r="I4" s="118"/>
      <c r="J4" s="118"/>
    </row>
    <row r="5" spans="4:10" ht="23.25">
      <c r="D5" s="128"/>
      <c r="E5" s="118"/>
      <c r="F5" s="129" t="s">
        <v>31</v>
      </c>
      <c r="G5" s="129"/>
      <c r="H5" s="118"/>
      <c r="I5" s="118"/>
      <c r="J5" s="118"/>
    </row>
    <row r="6" spans="1:7" ht="18">
      <c r="A6" t="s">
        <v>2</v>
      </c>
      <c r="D6" s="6" t="s">
        <v>112</v>
      </c>
      <c r="F6" s="4"/>
      <c r="G6" s="4"/>
    </row>
    <row r="7" spans="5:7" ht="18">
      <c r="E7" s="6"/>
      <c r="F7" s="4"/>
      <c r="G7" s="4"/>
    </row>
    <row r="8" spans="5:7" ht="18">
      <c r="E8" s="6"/>
      <c r="F8" s="4"/>
      <c r="G8" s="4"/>
    </row>
    <row r="9" spans="5:7" ht="18">
      <c r="E9" s="6"/>
      <c r="F9" s="4"/>
      <c r="G9" s="4"/>
    </row>
    <row r="10" spans="5:7" ht="18">
      <c r="E10" s="6"/>
      <c r="F10" s="4"/>
      <c r="G10" s="4"/>
    </row>
    <row r="11" spans="5:7" ht="18">
      <c r="E11" s="6"/>
      <c r="F11" s="4"/>
      <c r="G11" s="4"/>
    </row>
    <row r="12" spans="6:7" ht="12.75">
      <c r="F12" s="4"/>
      <c r="G12" s="4"/>
    </row>
    <row r="13" spans="1:7" ht="15.75">
      <c r="A13" s="169" t="s">
        <v>46</v>
      </c>
      <c r="B13" s="169"/>
      <c r="C13" s="169"/>
      <c r="D13" s="169"/>
      <c r="E13" s="169"/>
      <c r="F13" s="169"/>
      <c r="G13" s="169"/>
    </row>
    <row r="14" spans="1:7" ht="15.75">
      <c r="A14" s="169" t="s">
        <v>84</v>
      </c>
      <c r="B14" s="169"/>
      <c r="C14" s="169"/>
      <c r="D14" s="169"/>
      <c r="E14" s="169"/>
      <c r="F14" s="169"/>
      <c r="G14" s="169"/>
    </row>
    <row r="15" spans="1:7" ht="15.75">
      <c r="A15" s="169" t="s">
        <v>114</v>
      </c>
      <c r="B15" s="169"/>
      <c r="C15" s="169"/>
      <c r="D15" s="169"/>
      <c r="E15" s="169"/>
      <c r="F15" s="169"/>
      <c r="G15" s="169"/>
    </row>
    <row r="16" spans="1:7" ht="20.25">
      <c r="A16" s="157" t="s">
        <v>134</v>
      </c>
      <c r="B16" s="157"/>
      <c r="C16" s="157"/>
      <c r="D16" s="157"/>
      <c r="E16" s="157"/>
      <c r="F16" s="157"/>
      <c r="G16" s="157"/>
    </row>
    <row r="17" spans="1:7" ht="20.25">
      <c r="A17" s="119"/>
      <c r="B17" s="119"/>
      <c r="C17" s="119"/>
      <c r="D17" s="119"/>
      <c r="E17" s="119"/>
      <c r="F17" s="119"/>
      <c r="G17" s="119"/>
    </row>
    <row r="18" spans="5:7" ht="15.75" thickBot="1">
      <c r="E18" s="120"/>
      <c r="F18" s="120" t="s">
        <v>48</v>
      </c>
      <c r="G18" s="4"/>
    </row>
    <row r="19" spans="1:7" ht="26.25" thickBot="1">
      <c r="A19" s="33" t="s">
        <v>49</v>
      </c>
      <c r="B19" s="189" t="s">
        <v>115</v>
      </c>
      <c r="C19" s="190"/>
      <c r="D19" s="190"/>
      <c r="E19" s="191"/>
      <c r="F19" s="34" t="s">
        <v>51</v>
      </c>
      <c r="G19" s="34" t="s">
        <v>53</v>
      </c>
    </row>
    <row r="20" spans="1:7" ht="12.75">
      <c r="A20" s="39">
        <v>1</v>
      </c>
      <c r="B20" s="121" t="s">
        <v>116</v>
      </c>
      <c r="C20" s="41"/>
      <c r="D20" s="41"/>
      <c r="E20" s="41"/>
      <c r="F20" s="122">
        <f>SUM(F21:F25)</f>
        <v>0</v>
      </c>
      <c r="G20" s="122">
        <f>SUM(G21:G25)</f>
        <v>0</v>
      </c>
    </row>
    <row r="21" spans="1:7" ht="12.75">
      <c r="A21" s="39">
        <v>2</v>
      </c>
      <c r="B21" s="41"/>
      <c r="C21" s="41" t="s">
        <v>117</v>
      </c>
      <c r="D21" s="41"/>
      <c r="E21" s="41"/>
      <c r="F21" s="23">
        <v>0</v>
      </c>
      <c r="G21" s="23">
        <v>0</v>
      </c>
    </row>
    <row r="22" spans="1:7" ht="12.75">
      <c r="A22" s="39">
        <v>3</v>
      </c>
      <c r="B22" s="41"/>
      <c r="C22" s="41"/>
      <c r="D22" s="41" t="s">
        <v>118</v>
      </c>
      <c r="E22" s="41"/>
      <c r="F22" s="23"/>
      <c r="G22" s="23"/>
    </row>
    <row r="23" spans="1:7" ht="12.75">
      <c r="A23" s="39">
        <v>4</v>
      </c>
      <c r="B23" s="41"/>
      <c r="C23" s="41"/>
      <c r="D23" s="41" t="s">
        <v>119</v>
      </c>
      <c r="E23" s="41"/>
      <c r="F23" s="23"/>
      <c r="G23" s="23"/>
    </row>
    <row r="24" spans="1:7" ht="12.75">
      <c r="A24" s="39">
        <v>5</v>
      </c>
      <c r="B24" s="41"/>
      <c r="C24" s="41" t="s">
        <v>120</v>
      </c>
      <c r="D24" s="41"/>
      <c r="E24" s="41"/>
      <c r="F24" s="23">
        <v>0</v>
      </c>
      <c r="G24" s="23">
        <v>0</v>
      </c>
    </row>
    <row r="25" spans="1:7" ht="12.75">
      <c r="A25" s="39">
        <v>6</v>
      </c>
      <c r="B25" s="41"/>
      <c r="C25" s="41" t="s">
        <v>121</v>
      </c>
      <c r="D25" s="41"/>
      <c r="E25" s="41"/>
      <c r="F25" s="23"/>
      <c r="G25" s="23"/>
    </row>
    <row r="26" spans="1:7" ht="12.75">
      <c r="A26" s="39">
        <v>7</v>
      </c>
      <c r="B26" s="121" t="s">
        <v>122</v>
      </c>
      <c r="C26" s="41"/>
      <c r="D26" s="41"/>
      <c r="E26" s="41"/>
      <c r="F26" s="122">
        <v>111</v>
      </c>
      <c r="G26" s="122">
        <v>1540</v>
      </c>
    </row>
    <row r="27" spans="1:7" ht="12.75">
      <c r="A27" s="39">
        <v>8</v>
      </c>
      <c r="B27" s="121" t="s">
        <v>123</v>
      </c>
      <c r="C27" s="41"/>
      <c r="D27" s="41"/>
      <c r="E27" s="41"/>
      <c r="F27" s="122">
        <v>0</v>
      </c>
      <c r="G27" s="122">
        <v>0</v>
      </c>
    </row>
    <row r="28" spans="1:7" ht="12.75">
      <c r="A28" s="39">
        <v>9</v>
      </c>
      <c r="B28" s="121" t="s">
        <v>124</v>
      </c>
      <c r="C28" s="41"/>
      <c r="D28" s="41"/>
      <c r="E28" s="41"/>
      <c r="F28" s="122">
        <v>73</v>
      </c>
      <c r="G28" s="122">
        <v>4486</v>
      </c>
    </row>
    <row r="29" spans="1:7" ht="12.75">
      <c r="A29" s="39">
        <v>10</v>
      </c>
      <c r="B29" s="121" t="s">
        <v>125</v>
      </c>
      <c r="C29" s="41"/>
      <c r="D29" s="41"/>
      <c r="E29" s="41"/>
      <c r="F29" s="122">
        <v>0</v>
      </c>
      <c r="G29" s="122">
        <v>0</v>
      </c>
    </row>
    <row r="30" spans="1:7" ht="12.75">
      <c r="A30" s="39">
        <v>11</v>
      </c>
      <c r="B30" s="121"/>
      <c r="C30" s="41" t="s">
        <v>126</v>
      </c>
      <c r="D30" s="41"/>
      <c r="E30" s="41"/>
      <c r="F30" s="123">
        <v>0</v>
      </c>
      <c r="G30" s="123">
        <v>0</v>
      </c>
    </row>
    <row r="31" spans="1:7" ht="13.5" thickBot="1">
      <c r="A31" s="124">
        <v>12</v>
      </c>
      <c r="B31" s="125" t="s">
        <v>127</v>
      </c>
      <c r="C31" s="126"/>
      <c r="D31" s="126"/>
      <c r="E31" s="126"/>
      <c r="F31" s="127">
        <v>0</v>
      </c>
      <c r="G31" s="127">
        <v>0</v>
      </c>
    </row>
    <row r="32" spans="6:7" ht="12.75">
      <c r="F32" s="4"/>
      <c r="G32" s="4"/>
    </row>
    <row r="33" spans="6:7" ht="12.75">
      <c r="F33" s="4"/>
      <c r="G33" s="4"/>
    </row>
    <row r="34" spans="1:7" ht="12.75">
      <c r="A34" s="153" t="s">
        <v>137</v>
      </c>
      <c r="B34" s="153"/>
      <c r="F34" s="29"/>
      <c r="G34" s="29"/>
    </row>
    <row r="35" spans="5:7" ht="12.75">
      <c r="E35" s="192" t="s">
        <v>132</v>
      </c>
      <c r="F35" s="192"/>
      <c r="G35" s="192"/>
    </row>
    <row r="36" spans="5:7" ht="12.75">
      <c r="E36" s="168" t="s">
        <v>44</v>
      </c>
      <c r="F36" s="168"/>
      <c r="G36" s="168"/>
    </row>
    <row r="37" spans="6:7" ht="12.75">
      <c r="F37" s="4"/>
      <c r="G37" s="4"/>
    </row>
  </sheetData>
  <sheetProtection/>
  <mergeCells count="8">
    <mergeCell ref="B19:E19"/>
    <mergeCell ref="E35:G35"/>
    <mergeCell ref="E36:G36"/>
    <mergeCell ref="A13:G13"/>
    <mergeCell ref="A14:G14"/>
    <mergeCell ref="A15:G15"/>
    <mergeCell ref="A16:G16"/>
    <mergeCell ref="A34:B34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B39" sqref="B39"/>
    </sheetView>
  </sheetViews>
  <sheetFormatPr defaultColWidth="9.00390625" defaultRowHeight="12.75"/>
  <cols>
    <col min="2" max="2" width="24.25390625" style="0" customWidth="1"/>
    <col min="6" max="6" width="11.75390625" style="0" customWidth="1"/>
    <col min="7" max="7" width="10.375" style="0" customWidth="1"/>
    <col min="10" max="10" width="10.125" style="0" customWidth="1"/>
  </cols>
  <sheetData>
    <row r="1" spans="1:6" ht="20.25">
      <c r="A1" s="1" t="s">
        <v>0</v>
      </c>
      <c r="B1" s="2"/>
      <c r="C1" s="3" t="s">
        <v>29</v>
      </c>
      <c r="E1" s="2"/>
      <c r="F1" s="2"/>
    </row>
    <row r="2" spans="6:7" ht="12.75">
      <c r="F2" s="4"/>
      <c r="G2" s="4"/>
    </row>
    <row r="3" spans="1:8" ht="20.25">
      <c r="A3" t="s">
        <v>1</v>
      </c>
      <c r="C3" s="5" t="s">
        <v>30</v>
      </c>
      <c r="D3" s="17"/>
      <c r="E3" s="17"/>
      <c r="F3" s="18"/>
      <c r="G3" s="18"/>
      <c r="H3" s="16"/>
    </row>
    <row r="4" spans="3:8" ht="20.25">
      <c r="C4" s="5"/>
      <c r="D4" s="17"/>
      <c r="E4" s="16" t="s">
        <v>31</v>
      </c>
      <c r="F4" s="18"/>
      <c r="G4" s="18"/>
      <c r="H4" s="16"/>
    </row>
    <row r="5" spans="1:7" ht="15.75">
      <c r="A5" t="s">
        <v>2</v>
      </c>
      <c r="C5" s="193" t="s">
        <v>112</v>
      </c>
      <c r="D5" s="193"/>
      <c r="E5" s="193"/>
      <c r="F5" s="193"/>
      <c r="G5" s="4"/>
    </row>
    <row r="6" spans="4:7" ht="18">
      <c r="D6" s="6"/>
      <c r="F6" s="4"/>
      <c r="G6" s="4"/>
    </row>
    <row r="7" spans="1:8" ht="15.75">
      <c r="A7" s="169" t="s">
        <v>32</v>
      </c>
      <c r="B7" s="169"/>
      <c r="C7" s="169"/>
      <c r="D7" s="169"/>
      <c r="E7" s="169"/>
      <c r="F7" s="169"/>
      <c r="G7" s="169"/>
      <c r="H7" s="169"/>
    </row>
    <row r="8" spans="1:8" ht="15.75">
      <c r="A8" s="169" t="s">
        <v>33</v>
      </c>
      <c r="B8" s="169"/>
      <c r="C8" s="169"/>
      <c r="D8" s="169"/>
      <c r="E8" s="169"/>
      <c r="F8" s="169"/>
      <c r="G8" s="169"/>
      <c r="H8" s="169"/>
    </row>
    <row r="9" spans="1:7" ht="20.25">
      <c r="A9" s="157" t="s">
        <v>134</v>
      </c>
      <c r="B9" s="157"/>
      <c r="C9" s="157"/>
      <c r="D9" s="157"/>
      <c r="E9" s="157"/>
      <c r="F9" s="157"/>
      <c r="G9" s="157"/>
    </row>
    <row r="11" ht="12.75">
      <c r="B11" t="s">
        <v>3</v>
      </c>
    </row>
    <row r="12" spans="2:4" ht="13.5" thickBot="1">
      <c r="B12" s="153" t="s">
        <v>130</v>
      </c>
      <c r="C12" s="153"/>
      <c r="D12" s="153"/>
    </row>
    <row r="13" spans="2:6" ht="13.5" thickBot="1">
      <c r="B13" s="8" t="s">
        <v>4</v>
      </c>
      <c r="C13" s="8">
        <v>2009</v>
      </c>
      <c r="D13" s="8">
        <v>2010</v>
      </c>
      <c r="E13" s="144" t="s">
        <v>138</v>
      </c>
      <c r="F13" s="145" t="s">
        <v>129</v>
      </c>
    </row>
    <row r="14" spans="2:6" ht="12.75">
      <c r="B14" s="10" t="s">
        <v>5</v>
      </c>
      <c r="C14" s="20">
        <v>619500</v>
      </c>
      <c r="D14" s="25">
        <v>483014</v>
      </c>
      <c r="E14" s="148">
        <v>78</v>
      </c>
      <c r="F14" s="146">
        <v>23</v>
      </c>
    </row>
    <row r="15" spans="2:6" ht="12.75">
      <c r="B15" s="10" t="s">
        <v>6</v>
      </c>
      <c r="C15" s="20"/>
      <c r="D15" s="20"/>
      <c r="E15" s="79"/>
      <c r="F15" s="20"/>
    </row>
    <row r="16" spans="2:6" ht="12.75">
      <c r="B16" s="10" t="s">
        <v>7</v>
      </c>
      <c r="C16" s="20"/>
      <c r="D16" s="20"/>
      <c r="E16" s="79"/>
      <c r="F16" s="20"/>
    </row>
    <row r="17" spans="2:6" ht="12.75">
      <c r="B17" s="10" t="s">
        <v>8</v>
      </c>
      <c r="C17" s="20"/>
      <c r="D17" s="20"/>
      <c r="E17" s="79"/>
      <c r="F17" s="20"/>
    </row>
    <row r="18" spans="2:6" ht="12.75">
      <c r="B18" s="10" t="s">
        <v>9</v>
      </c>
      <c r="C18" s="20">
        <v>3836328</v>
      </c>
      <c r="D18" s="20">
        <v>615886</v>
      </c>
      <c r="E18" s="79">
        <v>16</v>
      </c>
      <c r="F18" s="20">
        <v>30</v>
      </c>
    </row>
    <row r="19" spans="2:6" ht="12.75">
      <c r="B19" s="11" t="s">
        <v>139</v>
      </c>
      <c r="C19" s="21"/>
      <c r="D19" s="21">
        <v>954937</v>
      </c>
      <c r="E19" s="152"/>
      <c r="F19" s="21">
        <v>46</v>
      </c>
    </row>
    <row r="20" spans="2:6" ht="13.5" thickBot="1">
      <c r="B20" s="11" t="s">
        <v>128</v>
      </c>
      <c r="C20" s="21">
        <v>153</v>
      </c>
      <c r="D20" s="21">
        <v>271</v>
      </c>
      <c r="E20" s="149">
        <v>177</v>
      </c>
      <c r="F20" s="147"/>
    </row>
    <row r="21" spans="2:6" ht="13.5" thickBot="1">
      <c r="B21" s="12" t="s">
        <v>10</v>
      </c>
      <c r="C21" s="12">
        <v>4455981</v>
      </c>
      <c r="D21" s="12">
        <f>SUM(D14:D20)</f>
        <v>2054108</v>
      </c>
      <c r="E21" s="143"/>
      <c r="F21" s="24"/>
    </row>
    <row r="23" ht="12.75">
      <c r="B23" t="s">
        <v>11</v>
      </c>
    </row>
    <row r="24" spans="2:4" ht="13.5" thickBot="1">
      <c r="B24" s="194" t="s">
        <v>131</v>
      </c>
      <c r="C24" s="194"/>
      <c r="D24" s="194"/>
    </row>
    <row r="25" spans="2:4" ht="13.5" thickBot="1">
      <c r="B25" s="22" t="s">
        <v>4</v>
      </c>
      <c r="C25" s="8">
        <v>2009</v>
      </c>
      <c r="D25" s="8">
        <v>2010</v>
      </c>
    </row>
    <row r="26" spans="2:4" ht="12.75">
      <c r="B26" s="130" t="s">
        <v>141</v>
      </c>
      <c r="C26" s="131">
        <v>23328</v>
      </c>
      <c r="D26" s="134"/>
    </row>
    <row r="27" spans="2:4" ht="12.75">
      <c r="B27" s="132" t="s">
        <v>142</v>
      </c>
      <c r="C27" s="133">
        <v>48910</v>
      </c>
      <c r="D27" s="135"/>
    </row>
    <row r="28" spans="2:4" ht="12.75">
      <c r="B28" s="132" t="s">
        <v>143</v>
      </c>
      <c r="C28" s="133">
        <v>37125</v>
      </c>
      <c r="D28" s="135"/>
    </row>
    <row r="29" spans="2:4" ht="12.75">
      <c r="B29" s="132" t="s">
        <v>140</v>
      </c>
      <c r="C29" s="133"/>
      <c r="D29" s="135">
        <v>3618000</v>
      </c>
    </row>
    <row r="30" spans="2:4" ht="12.75">
      <c r="B30" s="132" t="s">
        <v>145</v>
      </c>
      <c r="C30" s="133"/>
      <c r="D30" s="135">
        <v>1539966</v>
      </c>
    </row>
    <row r="31" spans="2:4" ht="12.75">
      <c r="B31" s="132" t="s">
        <v>144</v>
      </c>
      <c r="C31" s="133">
        <v>1190</v>
      </c>
      <c r="D31" s="135"/>
    </row>
    <row r="32" spans="2:4" ht="12.75">
      <c r="B32" s="132" t="s">
        <v>146</v>
      </c>
      <c r="C32" s="133"/>
      <c r="D32" s="135"/>
    </row>
    <row r="33" spans="2:4" ht="12.75">
      <c r="B33" s="132" t="s">
        <v>147</v>
      </c>
      <c r="C33" s="133"/>
      <c r="D33" s="135">
        <v>593585</v>
      </c>
    </row>
    <row r="34" spans="2:4" ht="12.75">
      <c r="B34" s="132" t="s">
        <v>148</v>
      </c>
      <c r="C34" s="133"/>
      <c r="D34" s="135"/>
    </row>
    <row r="35" spans="2:4" ht="12.75">
      <c r="B35" s="132" t="s">
        <v>149</v>
      </c>
      <c r="C35" s="133">
        <v>9309</v>
      </c>
      <c r="D35" s="135">
        <v>16553</v>
      </c>
    </row>
    <row r="36" spans="2:4" ht="12.75">
      <c r="B36" s="132" t="s">
        <v>150</v>
      </c>
      <c r="C36" s="133">
        <v>64104</v>
      </c>
      <c r="D36" s="135">
        <v>10350</v>
      </c>
    </row>
    <row r="37" spans="2:4" ht="12.75">
      <c r="B37" s="132" t="s">
        <v>151</v>
      </c>
      <c r="C37" s="133"/>
      <c r="D37" s="135"/>
    </row>
    <row r="38" spans="2:4" ht="13.5" thickBot="1">
      <c r="B38" s="136" t="s">
        <v>152</v>
      </c>
      <c r="C38" s="137"/>
      <c r="D38" s="138">
        <v>247446</v>
      </c>
    </row>
    <row r="39" spans="2:4" ht="13.5" thickBot="1">
      <c r="B39" s="139" t="s">
        <v>12</v>
      </c>
      <c r="C39" s="140">
        <v>183966</v>
      </c>
      <c r="D39" s="141">
        <f>SUM(D29:D38)</f>
        <v>6025900</v>
      </c>
    </row>
    <row r="41" ht="12.75">
      <c r="B41" t="s">
        <v>13</v>
      </c>
    </row>
    <row r="43" ht="12.75">
      <c r="B43" t="s">
        <v>14</v>
      </c>
    </row>
    <row r="45" spans="2:4" ht="13.5" thickBot="1">
      <c r="B45" s="155" t="s">
        <v>15</v>
      </c>
      <c r="C45" s="155"/>
      <c r="D45" s="155"/>
    </row>
    <row r="46" spans="2:4" ht="13.5" thickBot="1">
      <c r="B46" s="14" t="s">
        <v>16</v>
      </c>
      <c r="C46" s="14">
        <v>2009</v>
      </c>
      <c r="D46" s="8">
        <v>2010</v>
      </c>
    </row>
    <row r="47" spans="2:4" ht="13.5" thickBot="1">
      <c r="B47" s="12" t="s">
        <v>17</v>
      </c>
      <c r="C47" s="24">
        <v>4272</v>
      </c>
      <c r="D47" s="24">
        <v>300</v>
      </c>
    </row>
    <row r="48" spans="2:4" ht="12.75">
      <c r="B48" s="13" t="s">
        <v>18</v>
      </c>
      <c r="C48" s="25">
        <v>150</v>
      </c>
      <c r="D48" s="146">
        <v>150</v>
      </c>
    </row>
    <row r="49" spans="2:6" ht="12.75">
      <c r="B49" s="10" t="s">
        <v>19</v>
      </c>
      <c r="C49" s="20"/>
      <c r="D49" s="20">
        <v>4122</v>
      </c>
      <c r="F49" s="142"/>
    </row>
    <row r="50" spans="2:4" ht="12.75">
      <c r="B50" s="10" t="s">
        <v>20</v>
      </c>
      <c r="C50" s="20">
        <v>4122</v>
      </c>
      <c r="D50" s="20">
        <f>---3972</f>
        <v>-3972</v>
      </c>
    </row>
    <row r="51" spans="2:4" ht="13.5" thickBot="1">
      <c r="B51" s="11" t="s">
        <v>21</v>
      </c>
      <c r="C51" s="21"/>
      <c r="D51" s="147"/>
    </row>
    <row r="52" spans="2:4" ht="13.5" thickBot="1">
      <c r="B52" s="12" t="s">
        <v>22</v>
      </c>
      <c r="C52" s="12">
        <v>4272</v>
      </c>
      <c r="D52" s="12">
        <v>300</v>
      </c>
    </row>
    <row r="54" ht="12.75">
      <c r="B54" t="s">
        <v>23</v>
      </c>
    </row>
    <row r="55" spans="2:4" ht="13.5" thickBot="1">
      <c r="B55" s="26"/>
      <c r="C55" s="26" t="s">
        <v>15</v>
      </c>
      <c r="D55" s="26"/>
    </row>
    <row r="56" spans="2:4" ht="13.5" thickBot="1">
      <c r="B56" s="8" t="s">
        <v>24</v>
      </c>
      <c r="C56" s="8">
        <v>2009</v>
      </c>
      <c r="D56" s="8">
        <v>2010</v>
      </c>
    </row>
    <row r="57" spans="2:4" ht="12.75">
      <c r="B57" s="13" t="s">
        <v>25</v>
      </c>
      <c r="C57" s="25">
        <v>11</v>
      </c>
      <c r="D57" s="146">
        <v>11</v>
      </c>
    </row>
    <row r="58" spans="2:4" ht="12.75">
      <c r="B58" s="10" t="s">
        <v>26</v>
      </c>
      <c r="C58" s="20">
        <v>4261</v>
      </c>
      <c r="D58" s="20">
        <v>289</v>
      </c>
    </row>
    <row r="59" spans="2:4" ht="13.5" thickBot="1">
      <c r="B59" s="11" t="s">
        <v>27</v>
      </c>
      <c r="C59" s="21"/>
      <c r="D59" s="147"/>
    </row>
    <row r="60" spans="2:4" ht="13.5" thickBot="1">
      <c r="B60" s="12" t="s">
        <v>28</v>
      </c>
      <c r="C60" s="12">
        <v>4272</v>
      </c>
      <c r="D60" s="12">
        <v>300</v>
      </c>
    </row>
  </sheetData>
  <sheetProtection/>
  <mergeCells count="7">
    <mergeCell ref="C5:F5"/>
    <mergeCell ref="B24:D24"/>
    <mergeCell ref="B45:D45"/>
    <mergeCell ref="A7:H7"/>
    <mergeCell ref="A8:H8"/>
    <mergeCell ref="A9:G9"/>
    <mergeCell ref="B12:D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 László</dc:creator>
  <cp:keywords/>
  <dc:description/>
  <cp:lastModifiedBy>Mag László</cp:lastModifiedBy>
  <cp:lastPrinted>2011-02-21T09:42:18Z</cp:lastPrinted>
  <dcterms:created xsi:type="dcterms:W3CDTF">2010-02-22T13:41:13Z</dcterms:created>
  <dcterms:modified xsi:type="dcterms:W3CDTF">2017-11-19T14:09:37Z</dcterms:modified>
  <cp:category/>
  <cp:version/>
  <cp:contentType/>
  <cp:contentStatus/>
</cp:coreProperties>
</file>